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9" i="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</calcChain>
</file>

<file path=xl/sharedStrings.xml><?xml version="1.0" encoding="utf-8"?>
<sst xmlns="http://schemas.openxmlformats.org/spreadsheetml/2006/main" count="136" uniqueCount="133">
  <si>
    <t>Вид дохода</t>
  </si>
  <si>
    <t>Классификация</t>
  </si>
  <si>
    <t>\\\\ \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</si>
  <si>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</si>
  <si>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</si>
  <si>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</si>
  <si>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</si>
  <si>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</si>
  <si>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</si>
  <si>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</si>
  <si>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</si>
  <si>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</si>
  <si>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</si>
  <si>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</si>
  <si>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</si>
  <si>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</si>
  <si>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</si>
  <si>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</si>
  <si>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</si>
  <si>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</si>
  <si>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</si>
  <si>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</si>
  <si>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</si>
  <si>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</si>
  <si>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</si>
  <si>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</si>
  <si>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</si>
  <si>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</si>
  <si>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</si>
  <si>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</t>
  </si>
  <si>
    <t>Прочие неналоговые доходы</t>
  </si>
  <si>
    <t>Прочие неналоговые доходы бюджетов сельских поселений</t>
  </si>
  <si>
    <t>БЕЗВОЗМЕЗДНЫЕ ПОСТУПЛЕНИЯ</t>
  </si>
  <si>
    <t>Утвержденный план</t>
  </si>
  <si>
    <t>Уточненный план</t>
  </si>
  <si>
    <t xml:space="preserve"> Фактич.  исполнение</t>
  </si>
  <si>
    <t>откл. от утверж. плана</t>
  </si>
  <si>
    <t xml:space="preserve">района Чишминский район </t>
  </si>
  <si>
    <t xml:space="preserve">к решению Совета сельского поселения Еремеевский сельсовет муниципального </t>
  </si>
  <si>
    <t xml:space="preserve">Объем доходов бюджета сельского поселения Еремеевский сельсовет муниципального района Чишминский район Республики Башкортостан </t>
  </si>
  <si>
    <t>Приложение № 1</t>
  </si>
  <si>
    <t>по кодам бюджетной классификации за 2021 год</t>
  </si>
  <si>
    <t>1 00 00 000 00 0000 000</t>
  </si>
  <si>
    <t>1 01 00 000 00 0000 000</t>
  </si>
  <si>
    <t>1 01 02 000 01 0000 110</t>
  </si>
  <si>
    <t>1 01 02 010 01 0000 110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</si>
  <si>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</si>
  <si>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</si>
  <si>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</si>
  <si>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</si>
  <si>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1 01 02 010 01 4000 110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</si>
  <si>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</si>
  <si>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1 01 02 020 01 0000 110</t>
  </si>
  <si>
    <t>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</si>
  <si>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</si>
  <si>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1 01 02 030 01 0000 110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</si>
  <si>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</si>
  <si>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</si>
  <si>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</si>
  <si>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</si>
  <si>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</si>
  <si>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</si>
  <si>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1 05 00 000 00 0000 000</t>
  </si>
  <si>
    <t>1 05 03 000 01 0000 110</t>
  </si>
  <si>
    <t>1 05 03 010 01 0000 110</t>
  </si>
  <si>
    <t>1 05 03 010 01 1000 110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</si>
  <si>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</si>
  <si>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1 06 00 000 00 0000 000</t>
  </si>
  <si>
    <t>1 06 01 000 00 0000 110</t>
  </si>
  <si>
    <t>1 06 01 030 10 0000 110</t>
  </si>
  <si>
    <t>1 06 01 030 10 1000 110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</si>
  <si>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</si>
  <si>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1 06 01 030 10 2100 110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</si>
  <si>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</si>
  <si>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1 06 06 000 00 0000 110</t>
  </si>
  <si>
    <t>1 06 06 030 00 0000 110</t>
  </si>
  <si>
    <t>1 06 06 033 10 0000 110</t>
  </si>
  <si>
    <t>1 06 06 033 10 1000 110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</si>
  <si>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</si>
  <si>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1 06 06 033 10 2100 110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</si>
  <si>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</si>
  <si>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1 06 06 040 00 0000 110</t>
  </si>
  <si>
    <t>1 06 06 043 10 0000 110</t>
  </si>
  <si>
    <t>1 06 06 043 10 1000 110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</si>
  <si>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</si>
  <si>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1 06 06 043 10 2100 110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</si>
  <si>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</si>
  <si>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1 08 00 000 00 0000 000</t>
  </si>
  <si>
    <t>1 08 04 000 01 0000 110</t>
  </si>
  <si>
    <t>1 08 04 020 01 0000 110</t>
  </si>
  <si>
    <t>1 08 04 020 01 1000 110</t>
  </si>
  <si>
    <t>1 09 00 000 00 0000 000</t>
  </si>
  <si>
    <t>ЗАДОЛЖЕННОСТЬ И ПЕРЕРАСЧЕТЫ ПО ОТМЕНЕННЫМ НАЛОГАМ, СБОРАМ И ИНЫМ ОБЯЗАТЕЛЬНЫМ ПЛАТЕЖАМ</t>
  </si>
  <si>
    <t>1 09 04 000 00 0000 110</t>
  </si>
  <si>
    <t>Налоги на имущество</t>
  </si>
  <si>
    <t>1 09 04 050 00 0000 110</t>
  </si>
  <si>
    <t>Земельный налог (по обязательствам, возникшим до 1 января 2006 года)</t>
  </si>
  <si>
    <t>1 09 04 053 10 0000 110</t>
  </si>
  <si>
    <t>Земельный налог (по обязательствам, возникшим до 1 января 2006 года), мобилизуемый на территориях сельских поселений</t>
  </si>
  <si>
    <t>1 09 04 053 10 1000 110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</si>
  <si>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</si>
  <si>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1 09 04 053 10 2100 110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</si>
  <si>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</si>
  <si>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1 11 00 000 00 0000 000</t>
  </si>
  <si>
    <t>1 11 05 000 00 0000 120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</si>
  <si>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</si>
  <si>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</si>
  <si>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</si>
  <si>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</si>
  <si>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</si>
  <si>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</si>
  <si>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1 11 05 035 10 0000 120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</si>
  <si>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</si>
  <si>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</si>
  <si>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1 11 05 075 10 0000 120</t>
  </si>
  <si>
    <t>Доходы от сдачи в аренду имущества, составляющего казну сельских поселений (за исключением земельных участков)</t>
  </si>
  <si>
    <t>1 13 00 000 00 0000 000</t>
  </si>
  <si>
    <t>1 13 02 000 00 0000 130</t>
  </si>
  <si>
    <t>1 13 02 060 00 0000 130</t>
  </si>
  <si>
    <t>1 13 02 065 10 0000 130</t>
  </si>
  <si>
    <t>1 17 00 000 00 0000 000</t>
  </si>
  <si>
    <t>1 17 05 000 00 0000 180</t>
  </si>
  <si>
    <t>1 17 05 050 10 0000 180</t>
  </si>
  <si>
    <t>1 17 15 000 00 0000 150</t>
  </si>
  <si>
    <t>Инициативные платежи</t>
  </si>
  <si>
    <t>1 17 15 030 10 0000 150</t>
  </si>
  <si>
    <t>Инициативные платежи, зачисляемые в бюджеты сельских поселений</t>
  </si>
  <si>
    <t>1 17 15 030 10 1219 150</t>
  </si>
  <si>
    <t>Инициативные платежи, зачисляемые в бюджеты сельских поселений (от физических лиц при реализации проектов развития общественной инфраструктуры, основанных на местных инициативах)</t>
  </si>
  <si>
    <t>1 17 15 030 10 2219 150</t>
  </si>
  <si>
    <t>Инициативные платежи, зачисляемые в бюджеты сельских поселений (от индивидуальных предпринимателей, юридических лиц при реализации проектов развития общественной инфраструктуры, основанных на местных инициативах)</t>
  </si>
  <si>
    <t>2 00 00 000 00 0000 000</t>
  </si>
  <si>
    <t>от 30 мая 2022 года № 136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</si>
</sst>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horizontal="left" vertical="top" wrapText="1"/>
    </xf>
    <xf numFmtId="49" fontId="0" fillId="0" borderId="1" xfId="0" quotePrefix="1" applyNumberFormat="1" applyBorder="1" applyAlignment="1">
      <alignment horizontal="left" vertical="center" shrinkToFit="1"/>
    </xf>
    <xf numFmtId="0" fontId="3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 shrinkToFit="1"/>
    </xf>
    <xf numFmtId="0" fontId="3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>
      <selection activeCell="C4" sqref="C4:F4"/>
    </sheetView>
  </sheetViews>
  <sheetFormatPr defaultRowHeight="15"/>
  <cols>
    <col min="1" max="1" width="16.7109375" customWidth="1"/>
    <col min="2" max="2" width="44.5703125" customWidth="1"/>
    <col min="3" max="5" width="13" customWidth="1"/>
    <col min="6" max="6" width="14.140625" customWidth="1"/>
  </cols>
  <sheetData>
    <row r="1" spans="1:6">
      <c r="C1" s="19" t="s">
        <v>40</v>
      </c>
      <c r="D1" s="19"/>
      <c r="E1" s="19"/>
      <c r="F1" s="19"/>
    </row>
    <row r="2" spans="1:6" ht="24.75" customHeight="1">
      <c r="C2" s="19" t="s">
        <v>38</v>
      </c>
      <c r="D2" s="19"/>
      <c r="E2" s="19"/>
      <c r="F2" s="19"/>
    </row>
    <row r="3" spans="1:6">
      <c r="C3" s="19" t="s">
        <v>37</v>
      </c>
      <c r="D3" s="19"/>
      <c r="E3" s="19"/>
      <c r="F3" s="19"/>
    </row>
    <row r="4" spans="1:6" ht="22.5" customHeight="1">
      <c r="C4" s="19" t="s">
        <v>132</v>
      </c>
      <c r="D4" s="19"/>
      <c r="E4" s="19"/>
      <c r="F4" s="19"/>
    </row>
    <row r="5" spans="1:6" ht="15" customHeight="1">
      <c r="B5" s="20" t="s">
        <v>39</v>
      </c>
      <c r="C5" s="20"/>
      <c r="D5" s="20"/>
      <c r="E5" s="20"/>
      <c r="F5" s="20"/>
    </row>
    <row r="6" spans="1:6">
      <c r="B6" s="20" t="s">
        <v>41</v>
      </c>
      <c r="C6" s="20"/>
      <c r="D6" s="20"/>
      <c r="E6" s="20"/>
      <c r="F6" s="20"/>
    </row>
    <row r="7" spans="1:6">
      <c r="C7" s="18"/>
      <c r="D7" s="18"/>
      <c r="E7" s="18"/>
      <c r="F7" s="18"/>
    </row>
    <row r="8" spans="1:6" ht="30" customHeight="1">
      <c r="A8" s="1" t="s">
        <v>1</v>
      </c>
      <c r="B8" s="1" t="s">
        <v>0</v>
      </c>
      <c r="C8" s="4" t="s">
        <v>33</v>
      </c>
      <c r="D8" s="5" t="s">
        <v>34</v>
      </c>
      <c r="E8" s="4" t="s">
        <v>35</v>
      </c>
      <c r="F8" s="4" t="s">
        <v>36</v>
      </c>
    </row>
    <row r="9" spans="1:6">
      <c r="A9" s="3" t="s">
        <v>2</v>
      </c>
      <c r="B9" s="2" t="s">
        <v>0</v>
      </c>
      <c r="C9" s="7">
        <v>6372800</v>
      </c>
      <c r="D9" s="7">
        <v>9776402.7599999998</v>
      </c>
      <c r="E9" s="7">
        <v>8183637.1799999997</v>
      </c>
      <c r="F9" s="7">
        <f t="shared" ref="F9" si="0">SUM(E9-C9)</f>
        <v>1810837.1799999997</v>
      </c>
    </row>
    <row r="10" spans="1:6">
      <c r="A10" s="8" t="s">
        <v>42</v>
      </c>
      <c r="B10" s="9" t="s">
        <v>3</v>
      </c>
      <c r="C10" s="7">
        <v>4128800</v>
      </c>
      <c r="D10" s="7">
        <v>4478800</v>
      </c>
      <c r="E10" s="7">
        <v>3124670.6</v>
      </c>
      <c r="F10" s="7">
        <f>SUM(E10-C10)</f>
        <v>-1004129.3999999999</v>
      </c>
    </row>
    <row r="11" spans="1:6">
      <c r="A11" s="8" t="s">
        <v>43</v>
      </c>
      <c r="B11" s="9" t="s">
        <v>4</v>
      </c>
      <c r="C11" s="7">
        <v>35500</v>
      </c>
      <c r="D11" s="7">
        <v>35500</v>
      </c>
      <c r="E11" s="7">
        <v>42163.4</v>
      </c>
      <c r="F11" s="7">
        <f t="shared" ref="F11:F70" si="1">SUM(E11-C11)</f>
        <v>6663.4000000000015</v>
      </c>
    </row>
    <row r="12" spans="1:6">
      <c r="A12" s="8" t="s">
        <v>44</v>
      </c>
      <c r="B12" s="9" t="s">
        <v>5</v>
      </c>
      <c r="C12" s="7">
        <v>35500</v>
      </c>
      <c r="D12" s="7">
        <v>35500</v>
      </c>
      <c r="E12" s="7">
        <v>42163.4</v>
      </c>
      <c r="F12" s="7">
        <f t="shared" si="1"/>
        <v>6663.4000000000015</v>
      </c>
    </row>
    <row r="13" spans="1:6" ht="67.5">
      <c r="A13" s="10" t="s">
        <v>45</v>
      </c>
      <c r="B13" s="11" t="s">
        <v>6</v>
      </c>
      <c r="C13" s="12">
        <v>35500</v>
      </c>
      <c r="D13" s="12">
        <v>35500</v>
      </c>
      <c r="E13" s="12">
        <v>32427.14</v>
      </c>
      <c r="F13" s="7">
        <f t="shared" si="1"/>
        <v>-3072.8600000000006</v>
      </c>
    </row>
    <row r="14" spans="1:6" ht="90">
      <c r="A14" s="10" t="s">
        <v>46</v>
      </c>
      <c r="B14" s="11" t="s">
        <v>47</v>
      </c>
      <c r="C14" s="13">
        <v>0</v>
      </c>
      <c r="D14" s="13">
        <v>0</v>
      </c>
      <c r="E14" s="12">
        <v>32370.959999999999</v>
      </c>
      <c r="F14" s="7">
        <f t="shared" si="1"/>
        <v>32370.959999999999</v>
      </c>
    </row>
    <row r="15" spans="1:6" ht="67.5">
      <c r="A15" s="10" t="s">
        <v>48</v>
      </c>
      <c r="B15" s="11" t="s">
        <v>49</v>
      </c>
      <c r="C15" s="13">
        <v>0</v>
      </c>
      <c r="D15" s="13">
        <v>0</v>
      </c>
      <c r="E15" s="13">
        <v>57.48</v>
      </c>
      <c r="F15" s="7">
        <f t="shared" si="1"/>
        <v>57.48</v>
      </c>
    </row>
    <row r="16" spans="1:6" ht="67.5">
      <c r="A16" s="10" t="s">
        <v>50</v>
      </c>
      <c r="B16" s="11" t="s">
        <v>51</v>
      </c>
      <c r="C16" s="13">
        <v>0</v>
      </c>
      <c r="D16" s="13">
        <v>0</v>
      </c>
      <c r="E16" s="14">
        <v>-1.3</v>
      </c>
      <c r="F16" s="7">
        <f t="shared" si="1"/>
        <v>-1.3</v>
      </c>
    </row>
    <row r="17" spans="1:6" ht="90">
      <c r="A17" s="10" t="s">
        <v>52</v>
      </c>
      <c r="B17" s="11" t="s">
        <v>7</v>
      </c>
      <c r="C17" s="13">
        <v>0</v>
      </c>
      <c r="D17" s="13">
        <v>0</v>
      </c>
      <c r="E17" s="12">
        <v>5309</v>
      </c>
      <c r="F17" s="7">
        <f t="shared" si="1"/>
        <v>5309</v>
      </c>
    </row>
    <row r="18" spans="1:6" ht="123.75">
      <c r="A18" s="10" t="s">
        <v>53</v>
      </c>
      <c r="B18" s="11" t="s">
        <v>54</v>
      </c>
      <c r="C18" s="13">
        <v>0</v>
      </c>
      <c r="D18" s="13">
        <v>0</v>
      </c>
      <c r="E18" s="12">
        <v>5309</v>
      </c>
      <c r="F18" s="7">
        <f t="shared" si="1"/>
        <v>5309</v>
      </c>
    </row>
    <row r="19" spans="1:6" ht="33.75">
      <c r="A19" s="10" t="s">
        <v>55</v>
      </c>
      <c r="B19" s="11" t="s">
        <v>8</v>
      </c>
      <c r="C19" s="13">
        <v>0</v>
      </c>
      <c r="D19" s="13">
        <v>0</v>
      </c>
      <c r="E19" s="12">
        <v>4427.26</v>
      </c>
      <c r="F19" s="7">
        <f t="shared" si="1"/>
        <v>4427.26</v>
      </c>
    </row>
    <row r="20" spans="1:6" ht="67.5">
      <c r="A20" s="10" t="s">
        <v>56</v>
      </c>
      <c r="B20" s="11" t="s">
        <v>57</v>
      </c>
      <c r="C20" s="13">
        <v>0</v>
      </c>
      <c r="D20" s="13">
        <v>0</v>
      </c>
      <c r="E20" s="12">
        <v>4325.3500000000004</v>
      </c>
      <c r="F20" s="7">
        <f t="shared" si="1"/>
        <v>4325.3500000000004</v>
      </c>
    </row>
    <row r="21" spans="1:6" ht="45">
      <c r="A21" s="10" t="s">
        <v>58</v>
      </c>
      <c r="B21" s="11" t="s">
        <v>59</v>
      </c>
      <c r="C21" s="13">
        <v>0</v>
      </c>
      <c r="D21" s="13">
        <v>0</v>
      </c>
      <c r="E21" s="13">
        <v>83.33</v>
      </c>
      <c r="F21" s="7">
        <f t="shared" si="1"/>
        <v>83.33</v>
      </c>
    </row>
    <row r="22" spans="1:6" ht="67.5">
      <c r="A22" s="10" t="s">
        <v>60</v>
      </c>
      <c r="B22" s="11" t="s">
        <v>61</v>
      </c>
      <c r="C22" s="13">
        <v>0</v>
      </c>
      <c r="D22" s="13">
        <v>0</v>
      </c>
      <c r="E22" s="13">
        <v>18.579999999999998</v>
      </c>
      <c r="F22" s="7">
        <f t="shared" si="1"/>
        <v>18.579999999999998</v>
      </c>
    </row>
    <row r="23" spans="1:6">
      <c r="A23" s="8" t="s">
        <v>62</v>
      </c>
      <c r="B23" s="9" t="s">
        <v>9</v>
      </c>
      <c r="C23" s="15">
        <v>0</v>
      </c>
      <c r="D23" s="15">
        <v>0</v>
      </c>
      <c r="E23" s="15">
        <v>297.60000000000002</v>
      </c>
      <c r="F23" s="7">
        <f t="shared" si="1"/>
        <v>297.60000000000002</v>
      </c>
    </row>
    <row r="24" spans="1:6">
      <c r="A24" s="8" t="s">
        <v>63</v>
      </c>
      <c r="B24" s="9" t="s">
        <v>10</v>
      </c>
      <c r="C24" s="15">
        <v>0</v>
      </c>
      <c r="D24" s="15">
        <v>0</v>
      </c>
      <c r="E24" s="15">
        <v>297.60000000000002</v>
      </c>
      <c r="F24" s="7">
        <f t="shared" si="1"/>
        <v>297.60000000000002</v>
      </c>
    </row>
    <row r="25" spans="1:6">
      <c r="A25" s="10" t="s">
        <v>64</v>
      </c>
      <c r="B25" s="11" t="s">
        <v>10</v>
      </c>
      <c r="C25" s="13">
        <v>0</v>
      </c>
      <c r="D25" s="13">
        <v>0</v>
      </c>
      <c r="E25" s="13">
        <v>297.60000000000002</v>
      </c>
      <c r="F25" s="7">
        <f t="shared" si="1"/>
        <v>297.60000000000002</v>
      </c>
    </row>
    <row r="26" spans="1:6" ht="45">
      <c r="A26" s="10" t="s">
        <v>65</v>
      </c>
      <c r="B26" s="11" t="s">
        <v>66</v>
      </c>
      <c r="C26" s="13">
        <v>0</v>
      </c>
      <c r="D26" s="13">
        <v>0</v>
      </c>
      <c r="E26" s="13">
        <v>297.60000000000002</v>
      </c>
      <c r="F26" s="7">
        <f t="shared" si="1"/>
        <v>297.60000000000002</v>
      </c>
    </row>
    <row r="27" spans="1:6">
      <c r="A27" s="8" t="s">
        <v>67</v>
      </c>
      <c r="B27" s="9" t="s">
        <v>11</v>
      </c>
      <c r="C27" s="7">
        <v>3638900</v>
      </c>
      <c r="D27" s="7">
        <v>3638900</v>
      </c>
      <c r="E27" s="7">
        <v>2282798.5</v>
      </c>
      <c r="F27" s="7">
        <f t="shared" si="1"/>
        <v>-1356101.5</v>
      </c>
    </row>
    <row r="28" spans="1:6">
      <c r="A28" s="8" t="s">
        <v>68</v>
      </c>
      <c r="B28" s="9" t="s">
        <v>12</v>
      </c>
      <c r="C28" s="7">
        <v>280900</v>
      </c>
      <c r="D28" s="7">
        <v>280900</v>
      </c>
      <c r="E28" s="7">
        <v>212947.85</v>
      </c>
      <c r="F28" s="7">
        <f t="shared" si="1"/>
        <v>-67952.149999999994</v>
      </c>
    </row>
    <row r="29" spans="1:6" ht="33.75">
      <c r="A29" s="10" t="s">
        <v>69</v>
      </c>
      <c r="B29" s="11" t="s">
        <v>13</v>
      </c>
      <c r="C29" s="12">
        <v>280900</v>
      </c>
      <c r="D29" s="12">
        <v>280900</v>
      </c>
      <c r="E29" s="12">
        <v>212947.85</v>
      </c>
      <c r="F29" s="7">
        <f t="shared" si="1"/>
        <v>-67952.149999999994</v>
      </c>
    </row>
    <row r="30" spans="1:6" ht="67.5">
      <c r="A30" s="10" t="s">
        <v>70</v>
      </c>
      <c r="B30" s="11" t="s">
        <v>71</v>
      </c>
      <c r="C30" s="13">
        <v>0</v>
      </c>
      <c r="D30" s="13">
        <v>0</v>
      </c>
      <c r="E30" s="12">
        <v>213131.74</v>
      </c>
      <c r="F30" s="7">
        <f t="shared" si="1"/>
        <v>213131.74</v>
      </c>
    </row>
    <row r="31" spans="1:6" ht="45">
      <c r="A31" s="10" t="s">
        <v>72</v>
      </c>
      <c r="B31" s="11" t="s">
        <v>73</v>
      </c>
      <c r="C31" s="13">
        <v>0</v>
      </c>
      <c r="D31" s="13">
        <v>0</v>
      </c>
      <c r="E31" s="14">
        <v>-183.89</v>
      </c>
      <c r="F31" s="7">
        <f t="shared" si="1"/>
        <v>-183.89</v>
      </c>
    </row>
    <row r="32" spans="1:6">
      <c r="A32" s="8" t="s">
        <v>74</v>
      </c>
      <c r="B32" s="9" t="s">
        <v>14</v>
      </c>
      <c r="C32" s="7">
        <v>3358000</v>
      </c>
      <c r="D32" s="7">
        <v>3358000</v>
      </c>
      <c r="E32" s="7">
        <v>2069850.65</v>
      </c>
      <c r="F32" s="7">
        <f t="shared" si="1"/>
        <v>-1288149.3500000001</v>
      </c>
    </row>
    <row r="33" spans="1:6">
      <c r="A33" s="10" t="s">
        <v>75</v>
      </c>
      <c r="B33" s="11" t="s">
        <v>15</v>
      </c>
      <c r="C33" s="12">
        <v>340000</v>
      </c>
      <c r="D33" s="12">
        <v>340000</v>
      </c>
      <c r="E33" s="12">
        <v>629641.61</v>
      </c>
      <c r="F33" s="7">
        <f t="shared" si="1"/>
        <v>289641.61</v>
      </c>
    </row>
    <row r="34" spans="1:6" ht="33.75">
      <c r="A34" s="10" t="s">
        <v>76</v>
      </c>
      <c r="B34" s="11" t="s">
        <v>16</v>
      </c>
      <c r="C34" s="12">
        <v>340000</v>
      </c>
      <c r="D34" s="12">
        <v>340000</v>
      </c>
      <c r="E34" s="12">
        <v>629641.61</v>
      </c>
      <c r="F34" s="7">
        <f t="shared" si="1"/>
        <v>289641.61</v>
      </c>
    </row>
    <row r="35" spans="1:6" ht="56.25">
      <c r="A35" s="10" t="s">
        <v>77</v>
      </c>
      <c r="B35" s="11" t="s">
        <v>78</v>
      </c>
      <c r="C35" s="13">
        <v>0</v>
      </c>
      <c r="D35" s="13">
        <v>0</v>
      </c>
      <c r="E35" s="12">
        <v>629268.86</v>
      </c>
      <c r="F35" s="7">
        <f t="shared" si="1"/>
        <v>629268.86</v>
      </c>
    </row>
    <row r="36" spans="1:6" ht="33.75">
      <c r="A36" s="10" t="s">
        <v>79</v>
      </c>
      <c r="B36" s="11" t="s">
        <v>80</v>
      </c>
      <c r="C36" s="13">
        <v>0</v>
      </c>
      <c r="D36" s="13">
        <v>0</v>
      </c>
      <c r="E36" s="13">
        <v>372.75</v>
      </c>
      <c r="F36" s="7">
        <f t="shared" si="1"/>
        <v>372.75</v>
      </c>
    </row>
    <row r="37" spans="1:6">
      <c r="A37" s="10" t="s">
        <v>81</v>
      </c>
      <c r="B37" s="11" t="s">
        <v>17</v>
      </c>
      <c r="C37" s="12">
        <v>3018000</v>
      </c>
      <c r="D37" s="12">
        <v>3018000</v>
      </c>
      <c r="E37" s="12">
        <v>1440209.04</v>
      </c>
      <c r="F37" s="7">
        <f t="shared" si="1"/>
        <v>-1577790.96</v>
      </c>
    </row>
    <row r="38" spans="1:6" ht="33.75">
      <c r="A38" s="10" t="s">
        <v>82</v>
      </c>
      <c r="B38" s="11" t="s">
        <v>18</v>
      </c>
      <c r="C38" s="12">
        <v>3018000</v>
      </c>
      <c r="D38" s="12">
        <v>3018000</v>
      </c>
      <c r="E38" s="12">
        <v>1440209.04</v>
      </c>
      <c r="F38" s="7">
        <f t="shared" si="1"/>
        <v>-1577790.96</v>
      </c>
    </row>
    <row r="39" spans="1:6" ht="56.25">
      <c r="A39" s="10" t="s">
        <v>83</v>
      </c>
      <c r="B39" s="11" t="s">
        <v>84</v>
      </c>
      <c r="C39" s="13">
        <v>0</v>
      </c>
      <c r="D39" s="13">
        <v>0</v>
      </c>
      <c r="E39" s="12">
        <v>1428807.61</v>
      </c>
      <c r="F39" s="7">
        <f t="shared" si="1"/>
        <v>1428807.61</v>
      </c>
    </row>
    <row r="40" spans="1:6" ht="45">
      <c r="A40" s="10" t="s">
        <v>85</v>
      </c>
      <c r="B40" s="11" t="s">
        <v>86</v>
      </c>
      <c r="C40" s="13">
        <v>0</v>
      </c>
      <c r="D40" s="13">
        <v>0</v>
      </c>
      <c r="E40" s="12">
        <v>11401.43</v>
      </c>
      <c r="F40" s="7">
        <f t="shared" si="1"/>
        <v>11401.43</v>
      </c>
    </row>
    <row r="41" spans="1:6">
      <c r="A41" s="8" t="s">
        <v>87</v>
      </c>
      <c r="B41" s="9" t="s">
        <v>19</v>
      </c>
      <c r="C41" s="7">
        <v>7000</v>
      </c>
      <c r="D41" s="7">
        <v>7000</v>
      </c>
      <c r="E41" s="7">
        <v>16450</v>
      </c>
      <c r="F41" s="7">
        <f t="shared" si="1"/>
        <v>9450</v>
      </c>
    </row>
    <row r="42" spans="1:6" ht="45">
      <c r="A42" s="8" t="s">
        <v>88</v>
      </c>
      <c r="B42" s="9" t="s">
        <v>20</v>
      </c>
      <c r="C42" s="7">
        <v>7000</v>
      </c>
      <c r="D42" s="7">
        <v>7000</v>
      </c>
      <c r="E42" s="7">
        <v>16450</v>
      </c>
      <c r="F42" s="7">
        <f t="shared" si="1"/>
        <v>9450</v>
      </c>
    </row>
    <row r="43" spans="1:6" ht="56.25">
      <c r="A43" s="10" t="s">
        <v>89</v>
      </c>
      <c r="B43" s="11" t="s">
        <v>21</v>
      </c>
      <c r="C43" s="12">
        <v>7000</v>
      </c>
      <c r="D43" s="12">
        <v>7000</v>
      </c>
      <c r="E43" s="12">
        <v>16450</v>
      </c>
      <c r="F43" s="7">
        <f t="shared" si="1"/>
        <v>9450</v>
      </c>
    </row>
    <row r="44" spans="1:6" ht="56.25">
      <c r="A44" s="10" t="s">
        <v>90</v>
      </c>
      <c r="B44" s="11" t="s">
        <v>21</v>
      </c>
      <c r="C44" s="13">
        <v>0</v>
      </c>
      <c r="D44" s="13">
        <v>0</v>
      </c>
      <c r="E44" s="12">
        <v>16450</v>
      </c>
      <c r="F44" s="7">
        <f t="shared" si="1"/>
        <v>16450</v>
      </c>
    </row>
    <row r="45" spans="1:6" ht="33.75">
      <c r="A45" s="8" t="s">
        <v>91</v>
      </c>
      <c r="B45" s="9" t="s">
        <v>92</v>
      </c>
      <c r="C45" s="15">
        <v>0</v>
      </c>
      <c r="D45" s="15">
        <v>0</v>
      </c>
      <c r="E45" s="16">
        <v>-5266.02</v>
      </c>
      <c r="F45" s="7">
        <f t="shared" si="1"/>
        <v>-5266.02</v>
      </c>
    </row>
    <row r="46" spans="1:6">
      <c r="A46" s="8" t="s">
        <v>93</v>
      </c>
      <c r="B46" s="9" t="s">
        <v>94</v>
      </c>
      <c r="C46" s="15">
        <v>0</v>
      </c>
      <c r="D46" s="15">
        <v>0</v>
      </c>
      <c r="E46" s="16">
        <v>-5266.02</v>
      </c>
      <c r="F46" s="7">
        <f t="shared" si="1"/>
        <v>-5266.02</v>
      </c>
    </row>
    <row r="47" spans="1:6" ht="22.5">
      <c r="A47" s="10" t="s">
        <v>95</v>
      </c>
      <c r="B47" s="11" t="s">
        <v>96</v>
      </c>
      <c r="C47" s="13">
        <v>0</v>
      </c>
      <c r="D47" s="13">
        <v>0</v>
      </c>
      <c r="E47" s="17">
        <v>-5266.02</v>
      </c>
      <c r="F47" s="7">
        <f t="shared" si="1"/>
        <v>-5266.02</v>
      </c>
    </row>
    <row r="48" spans="1:6" ht="33.75">
      <c r="A48" s="10" t="s">
        <v>97</v>
      </c>
      <c r="B48" s="11" t="s">
        <v>98</v>
      </c>
      <c r="C48" s="13">
        <v>0</v>
      </c>
      <c r="D48" s="13">
        <v>0</v>
      </c>
      <c r="E48" s="17">
        <v>-5266.02</v>
      </c>
      <c r="F48" s="7">
        <f t="shared" si="1"/>
        <v>-5266.02</v>
      </c>
    </row>
    <row r="49" spans="1:6" ht="56.25">
      <c r="A49" s="10" t="s">
        <v>99</v>
      </c>
      <c r="B49" s="11" t="s">
        <v>100</v>
      </c>
      <c r="C49" s="13">
        <v>0</v>
      </c>
      <c r="D49" s="13">
        <v>0</v>
      </c>
      <c r="E49" s="17">
        <v>-5179.13</v>
      </c>
      <c r="F49" s="7">
        <f t="shared" si="1"/>
        <v>-5179.13</v>
      </c>
    </row>
    <row r="50" spans="1:6" ht="45">
      <c r="A50" s="10" t="s">
        <v>101</v>
      </c>
      <c r="B50" s="11" t="s">
        <v>102</v>
      </c>
      <c r="C50" s="13">
        <v>0</v>
      </c>
      <c r="D50" s="13">
        <v>0</v>
      </c>
      <c r="E50" s="14">
        <v>-86.89</v>
      </c>
      <c r="F50" s="7">
        <f t="shared" si="1"/>
        <v>-86.89</v>
      </c>
    </row>
    <row r="51" spans="1:6" ht="33.75">
      <c r="A51" s="8" t="s">
        <v>103</v>
      </c>
      <c r="B51" s="9" t="s">
        <v>22</v>
      </c>
      <c r="C51" s="7">
        <v>5400</v>
      </c>
      <c r="D51" s="7">
        <v>5400</v>
      </c>
      <c r="E51" s="7">
        <v>37461.620000000003</v>
      </c>
      <c r="F51" s="7">
        <f t="shared" si="1"/>
        <v>32061.620000000003</v>
      </c>
    </row>
    <row r="52" spans="1:6" ht="78.75">
      <c r="A52" s="8" t="s">
        <v>104</v>
      </c>
      <c r="B52" s="9" t="s">
        <v>23</v>
      </c>
      <c r="C52" s="7">
        <v>5400</v>
      </c>
      <c r="D52" s="7">
        <v>5400</v>
      </c>
      <c r="E52" s="7">
        <v>37461.620000000003</v>
      </c>
      <c r="F52" s="7">
        <f t="shared" si="1"/>
        <v>32061.620000000003</v>
      </c>
    </row>
    <row r="53" spans="1:6" ht="67.5">
      <c r="A53" s="10" t="s">
        <v>105</v>
      </c>
      <c r="B53" s="11" t="s">
        <v>106</v>
      </c>
      <c r="C53" s="13">
        <v>0</v>
      </c>
      <c r="D53" s="13">
        <v>0</v>
      </c>
      <c r="E53" s="12">
        <v>32289.200000000001</v>
      </c>
      <c r="F53" s="7">
        <f t="shared" si="1"/>
        <v>32289.200000000001</v>
      </c>
    </row>
    <row r="54" spans="1:6" ht="67.5">
      <c r="A54" s="10" t="s">
        <v>107</v>
      </c>
      <c r="B54" s="11" t="s">
        <v>108</v>
      </c>
      <c r="C54" s="13">
        <v>0</v>
      </c>
      <c r="D54" s="13">
        <v>0</v>
      </c>
      <c r="E54" s="12">
        <v>32289.200000000001</v>
      </c>
      <c r="F54" s="7">
        <f t="shared" si="1"/>
        <v>32289.200000000001</v>
      </c>
    </row>
    <row r="55" spans="1:6" ht="67.5">
      <c r="A55" s="10" t="s">
        <v>109</v>
      </c>
      <c r="B55" s="11" t="s">
        <v>110</v>
      </c>
      <c r="C55" s="12">
        <v>5400</v>
      </c>
      <c r="D55" s="13">
        <v>0</v>
      </c>
      <c r="E55" s="13">
        <v>0</v>
      </c>
      <c r="F55" s="7">
        <f t="shared" si="1"/>
        <v>-5400</v>
      </c>
    </row>
    <row r="56" spans="1:6" ht="56.25">
      <c r="A56" s="10" t="s">
        <v>111</v>
      </c>
      <c r="B56" s="11" t="s">
        <v>24</v>
      </c>
      <c r="C56" s="12">
        <v>5400</v>
      </c>
      <c r="D56" s="13">
        <v>0</v>
      </c>
      <c r="E56" s="13">
        <v>0</v>
      </c>
      <c r="F56" s="7">
        <f t="shared" si="1"/>
        <v>-5400</v>
      </c>
    </row>
    <row r="57" spans="1:6" ht="33.75">
      <c r="A57" s="10" t="s">
        <v>112</v>
      </c>
      <c r="B57" s="11" t="s">
        <v>113</v>
      </c>
      <c r="C57" s="13">
        <v>0</v>
      </c>
      <c r="D57" s="12">
        <v>5400</v>
      </c>
      <c r="E57" s="12">
        <v>5172.42</v>
      </c>
      <c r="F57" s="7">
        <f t="shared" si="1"/>
        <v>5172.42</v>
      </c>
    </row>
    <row r="58" spans="1:6" ht="33.75">
      <c r="A58" s="10" t="s">
        <v>114</v>
      </c>
      <c r="B58" s="11" t="s">
        <v>115</v>
      </c>
      <c r="C58" s="13">
        <v>0</v>
      </c>
      <c r="D58" s="12">
        <v>5400</v>
      </c>
      <c r="E58" s="12">
        <v>5172.42</v>
      </c>
      <c r="F58" s="7">
        <f t="shared" si="1"/>
        <v>5172.42</v>
      </c>
    </row>
    <row r="59" spans="1:6" ht="22.5">
      <c r="A59" s="8" t="s">
        <v>116</v>
      </c>
      <c r="B59" s="9" t="s">
        <v>25</v>
      </c>
      <c r="C59" s="7">
        <v>400000</v>
      </c>
      <c r="D59" s="7">
        <v>400000</v>
      </c>
      <c r="E59" s="7">
        <v>400165.5</v>
      </c>
      <c r="F59" s="7">
        <f t="shared" si="1"/>
        <v>165.5</v>
      </c>
    </row>
    <row r="60" spans="1:6">
      <c r="A60" s="8" t="s">
        <v>117</v>
      </c>
      <c r="B60" s="9" t="s">
        <v>26</v>
      </c>
      <c r="C60" s="7">
        <v>400000</v>
      </c>
      <c r="D60" s="7">
        <v>400000</v>
      </c>
      <c r="E60" s="7">
        <v>400165.5</v>
      </c>
      <c r="F60" s="7">
        <f t="shared" si="1"/>
        <v>165.5</v>
      </c>
    </row>
    <row r="61" spans="1:6" ht="22.5">
      <c r="A61" s="10" t="s">
        <v>118</v>
      </c>
      <c r="B61" s="11" t="s">
        <v>27</v>
      </c>
      <c r="C61" s="12">
        <v>400000</v>
      </c>
      <c r="D61" s="12">
        <v>400000</v>
      </c>
      <c r="E61" s="12">
        <v>400165.5</v>
      </c>
      <c r="F61" s="7">
        <f t="shared" si="1"/>
        <v>165.5</v>
      </c>
    </row>
    <row r="62" spans="1:6" ht="33.75">
      <c r="A62" s="10" t="s">
        <v>119</v>
      </c>
      <c r="B62" s="11" t="s">
        <v>28</v>
      </c>
      <c r="C62" s="12">
        <v>400000</v>
      </c>
      <c r="D62" s="12">
        <v>400000</v>
      </c>
      <c r="E62" s="12">
        <v>400165.5</v>
      </c>
      <c r="F62" s="7">
        <f t="shared" si="1"/>
        <v>165.5</v>
      </c>
    </row>
    <row r="63" spans="1:6">
      <c r="A63" s="8" t="s">
        <v>120</v>
      </c>
      <c r="B63" s="9" t="s">
        <v>29</v>
      </c>
      <c r="C63" s="7">
        <v>42000</v>
      </c>
      <c r="D63" s="7">
        <v>392000</v>
      </c>
      <c r="E63" s="7">
        <v>350600</v>
      </c>
      <c r="F63" s="7">
        <f t="shared" si="1"/>
        <v>308600</v>
      </c>
    </row>
    <row r="64" spans="1:6">
      <c r="A64" s="8" t="s">
        <v>121</v>
      </c>
      <c r="B64" s="9" t="s">
        <v>30</v>
      </c>
      <c r="C64" s="7">
        <v>42000</v>
      </c>
      <c r="D64" s="7">
        <v>42000</v>
      </c>
      <c r="E64" s="15">
        <v>0</v>
      </c>
      <c r="F64" s="7">
        <f t="shared" si="1"/>
        <v>-42000</v>
      </c>
    </row>
    <row r="65" spans="1:6" ht="22.5">
      <c r="A65" s="10" t="s">
        <v>122</v>
      </c>
      <c r="B65" s="11" t="s">
        <v>31</v>
      </c>
      <c r="C65" s="12">
        <v>42000</v>
      </c>
      <c r="D65" s="12">
        <v>42000</v>
      </c>
      <c r="E65" s="13">
        <v>0</v>
      </c>
      <c r="F65" s="7">
        <f t="shared" si="1"/>
        <v>-42000</v>
      </c>
    </row>
    <row r="66" spans="1:6">
      <c r="A66" s="8" t="s">
        <v>123</v>
      </c>
      <c r="B66" s="9" t="s">
        <v>124</v>
      </c>
      <c r="C66" s="15">
        <v>0</v>
      </c>
      <c r="D66" s="7">
        <v>350000</v>
      </c>
      <c r="E66" s="7">
        <v>350600</v>
      </c>
      <c r="F66" s="7">
        <f t="shared" si="1"/>
        <v>350600</v>
      </c>
    </row>
    <row r="67" spans="1:6" ht="22.5">
      <c r="A67" s="10" t="s">
        <v>125</v>
      </c>
      <c r="B67" s="11" t="s">
        <v>126</v>
      </c>
      <c r="C67" s="13">
        <v>0</v>
      </c>
      <c r="D67" s="12">
        <v>350000</v>
      </c>
      <c r="E67" s="12">
        <v>350600</v>
      </c>
      <c r="F67" s="7">
        <f t="shared" si="1"/>
        <v>350600</v>
      </c>
    </row>
    <row r="68" spans="1:6" ht="45">
      <c r="A68" s="10" t="s">
        <v>127</v>
      </c>
      <c r="B68" s="11" t="s">
        <v>128</v>
      </c>
      <c r="C68" s="13">
        <v>0</v>
      </c>
      <c r="D68" s="12">
        <v>200000</v>
      </c>
      <c r="E68" s="12">
        <v>200000</v>
      </c>
      <c r="F68" s="7">
        <f t="shared" si="1"/>
        <v>200000</v>
      </c>
    </row>
    <row r="69" spans="1:6" ht="56.25">
      <c r="A69" s="10" t="s">
        <v>129</v>
      </c>
      <c r="B69" s="11" t="s">
        <v>130</v>
      </c>
      <c r="C69" s="13">
        <v>0</v>
      </c>
      <c r="D69" s="12">
        <v>150000</v>
      </c>
      <c r="E69" s="12">
        <v>150600</v>
      </c>
      <c r="F69" s="7">
        <f t="shared" si="1"/>
        <v>150600</v>
      </c>
    </row>
    <row r="70" spans="1:6">
      <c r="A70" s="8" t="s">
        <v>131</v>
      </c>
      <c r="B70" s="9" t="s">
        <v>32</v>
      </c>
      <c r="C70" s="7">
        <v>2244000</v>
      </c>
      <c r="D70" s="7">
        <v>5297602.76</v>
      </c>
      <c r="E70" s="7">
        <v>5058966.58</v>
      </c>
      <c r="F70" s="7">
        <f t="shared" si="1"/>
        <v>2814966.58</v>
      </c>
    </row>
    <row r="71" spans="1:6">
      <c r="A71" s="6"/>
    </row>
  </sheetData>
  <mergeCells count="7">
    <mergeCell ref="C7:F7"/>
    <mergeCell ref="C1:F1"/>
    <mergeCell ref="C2:F2"/>
    <mergeCell ref="C3:F3"/>
    <mergeCell ref="C4:F4"/>
    <mergeCell ref="B5:F5"/>
    <mergeCell ref="B6:F6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2022-06-02T05:43:50Z</cp:lastPrinted>
  <dcterms:created xsi:type="dcterms:W3CDTF">2020-04-23T11:04:52Z</dcterms:created>
  <dcterms:modified xsi:type="dcterms:W3CDTF">2022-06-02T10:30:11Z</dcterms:modified>
</cp:coreProperties>
</file>