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5" i="1" l="1"/>
  <c r="F44" i="1"/>
  <c r="F43" i="1"/>
  <c r="F42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<sst xmlns="http://schemas.openxmlformats.org/spreadsheetml/2006/main" count="197" uniqueCount="119">
  <si>
    <t>Вид дохода</t>
  </si>
  <si>
    <t>Классификация</t>
  </si>
  <si>
    <t>\\\\ \</t>
  </si>
  <si>
    <t>9 933 038,13</t>
  </si>
  <si>
    <t>10 055 557,95</t>
  </si>
  <si>
    <t>НАЛОГОВЫЕ И НЕНАЛОГОВЫЕ ДОХОДЫ</t>
  </si>
  <si>
    <t>\1000000000\\\ \</t>
  </si>
  <si>
    <t>2 725 500,00</t>
  </si>
  <si>
    <t>2 917 867,34</t>
  </si>
  <si>
    <t>НАЛОГИ НА ПРИБЫЛЬ, ДОХОДЫ</t>
  </si>
  <si>
    <t>\1010000000\\\ \</t>
  </si>
  <si>
    <t>29 000,00</t>
  </si>
  <si>
    <t>35 171,18</t>
  </si>
  <si>
    <t>Налог на доходы физических лиц</t>
  </si>
  <si>
    <t>\1010200001\\\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</si>
  <si>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</si>
  <si>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\1010201001\\\ \</t>
  </si>
  <si>
    <t>32 146,37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</si>
  <si>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</si>
  <si>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\1010202001\\\ \</t>
  </si>
  <si>
    <t xml:space="preserve"> </t>
  </si>
  <si>
    <t>87,18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</si>
  <si>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</si>
  <si>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</si>
  <si>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2 937,63</t>
  </si>
  <si>
    <t>НАЛОГИ НА СОВОКУПНЫЙ ДОХОД</t>
  </si>
  <si>
    <t>\1050000000\\\ \</t>
  </si>
  <si>
    <t>400,00</t>
  </si>
  <si>
    <t>Единый сельскохозяйственный налог</t>
  </si>
  <si>
    <t>\1050300001\\\ \</t>
  </si>
  <si>
    <t>\1050301001\\\ \</t>
  </si>
  <si>
    <t>НАЛОГИ НА ИМУЩЕСТВО</t>
  </si>
  <si>
    <t>\1060000000\\\ \</t>
  </si>
  <si>
    <t>2 090 000,00</t>
  </si>
  <si>
    <t>2 338 881,05</t>
  </si>
  <si>
    <t>Налог на имущество физических лиц</t>
  </si>
  <si>
    <t>\1060100000\\\ \</t>
  </si>
  <si>
    <t>195 000,00</t>
  </si>
  <si>
    <t>220 702,13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</si>
  <si>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</si>
  <si>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</si>
  <si>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</t>
  </si>
  <si>
    <t>\1060600000\\\ \</t>
  </si>
  <si>
    <t>1 895 000,00</t>
  </si>
  <si>
    <t>2 118 178,92</t>
  </si>
  <si>
    <t>Земельный налог с организаций</t>
  </si>
  <si>
    <t>\1060603000\\\ \</t>
  </si>
  <si>
    <t>242 000,00</t>
  </si>
  <si>
    <t>326 045,97</t>
  </si>
  <si>
    <t>Земельный налог с организаций, обладающих земельным участком, расположенным в границах сельских поселений</t>
  </si>
  <si>
    <t>\1060603310\\\ \</t>
  </si>
  <si>
    <t>Земельный налог с физических лиц</t>
  </si>
  <si>
    <t>\1060604000\\\ \</t>
  </si>
  <si>
    <t>1 653 000,00</t>
  </si>
  <si>
    <t>1 792 132,95</t>
  </si>
  <si>
    <t>Земельный налог с физических лиц, обладающих земельным участком, расположенным в границах сельских поселений</t>
  </si>
  <si>
    <t>\1060604310\\\ \</t>
  </si>
  <si>
    <t>ГОСУДАРСТВЕННАЯ ПОШЛИНА</t>
  </si>
  <si>
    <t>\1080000000\\\ \</t>
  </si>
  <si>
    <t>12 000,00</t>
  </si>
  <si>
    <t>14 450,00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</si>
  <si>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</si>
  <si>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</si>
  <si>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</si>
  <si>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</si>
  <si>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</si>
  <si>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</si>
  <si>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5 500,00</t>
  </si>
  <si>
    <t>8 203,77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</si>
  <si>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</si>
  <si>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 \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</si>
  <si>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</si>
  <si>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\1110503000\\\ \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</si>
  <si>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</si>
  <si>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\1110503510\\\ \</t>
  </si>
  <si>
    <t>ДОХОДЫ ОТ ОКАЗАНИЯ ПЛАТНЫХ УСЛУГ И КОМПЕНСАЦИИ ЗАТРАТ ГОСУДАРСТВА</t>
  </si>
  <si>
    <t>\1130000000\\\ \</t>
  </si>
  <si>
    <t>513 400,00</t>
  </si>
  <si>
    <t>445 501,34</t>
  </si>
  <si>
    <t>Доходы от компенсации затрат государства</t>
  </si>
  <si>
    <t>\1130200000\\\ \</t>
  </si>
  <si>
    <t>Доходы, поступающие в порядке возмещения расходов, понесенных в связи с эксплуатацией имущества</t>
  </si>
  <si>
    <t>\1130206000\\\ \</t>
  </si>
  <si>
    <t>Доходы, поступающие в порядке возмещения расходов, понесенных в связи с эксплуатацией имущества сельских поселений</t>
  </si>
  <si>
    <t>\1130206510\\\ \</t>
  </si>
  <si>
    <t>ДОХОДЫ ОТ ПРОДАЖИ МАТЕРИАЛЬНЫХ И НЕМАТЕРИАЛЬНЫХ АКТИВОВ</t>
  </si>
  <si>
    <t>\1140000000\\\ \</t>
  </si>
  <si>
    <t>200,00</t>
  </si>
  <si>
    <t>Доходы от продажи земельных участков, находящихся в государственной и муниципальной собственности</t>
  </si>
  <si>
    <t>\1140600000\\\ \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</si>
  <si>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</si>
  <si>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\1140602000\\\ \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</si>
  <si>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</si>
  <si>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\1140602510\\\ \</t>
  </si>
  <si>
    <t>ПРОЧИЕ НЕНАЛОГОВЫЕ ДОХОДЫ</t>
  </si>
  <si>
    <t>\1170000000\\\ \</t>
  </si>
  <si>
    <t>75 000,00</t>
  </si>
  <si>
    <t>75 660,00</t>
  </si>
  <si>
    <t>Прочие неналоговые доходы</t>
  </si>
  <si>
    <t>\1170500000\\\ \</t>
  </si>
  <si>
    <t>Прочие неналоговые доходы бюджетов сельских поселений</t>
  </si>
  <si>
    <t>\1170505010\\\ \</t>
  </si>
  <si>
    <t>БЕЗВОЗМЕЗДНЫЕ ПОСТУПЛЕНИЯ</t>
  </si>
  <si>
    <t>\2000000000\\\ \</t>
  </si>
  <si>
    <t>7 207 538,13</t>
  </si>
  <si>
    <t>7 137 690,61</t>
  </si>
  <si>
    <t>Утвержденный план</t>
  </si>
  <si>
    <t>Уточненный план</t>
  </si>
  <si>
    <t xml:space="preserve"> Фактич.  исполнение</t>
  </si>
  <si>
    <t>откл. от утверж. плана</t>
  </si>
  <si>
    <t xml:space="preserve">района Чишминский район </t>
  </si>
  <si>
    <t>от ___ __________ 2019 года № ______</t>
  </si>
  <si>
    <t>по кодам бюджетной классификации за 2019 год</t>
  </si>
  <si>
    <t xml:space="preserve">к решению Совета сельского поселения Еремеевский сельсовет муниципального </t>
  </si>
  <si>
    <t xml:space="preserve">Объем доходов бюджета сельского поселения Еремеевский сельсовет муниципального района Чишминский район Республики Башкортостан </t>
  </si>
  <si>
    <t>Приложение № 1</t>
  </si>
  <si>
    <t>5 252 400,00</t>
  </si>
  <si>
    <t>2 725 300,00</t>
  </si>
  <si>
    <t>2 527 100,00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</si>
</sst>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right" vertical="center" shrinkToFit="1"/>
    </xf>
    <xf numFmtId="0" fontId="3" fillId="0" borderId="0" xfId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L41" sqref="L41"/>
    </sheetView>
  </sheetViews>
  <sheetFormatPr defaultRowHeight="15" x14ac:dyDescent="0.25"/>
  <cols>
    <col min="1" max="1" width="16.7109375" customWidth="1"/>
    <col min="2" max="2" width="44.5703125" customWidth="1"/>
    <col min="3" max="5" width="13" customWidth="1"/>
    <col min="6" max="6" width="14.140625" customWidth="1"/>
  </cols>
  <sheetData>
    <row r="1" spans="1:6" x14ac:dyDescent="0.25">
      <c r="C1" s="9" t="s">
        <v>115</v>
      </c>
      <c r="D1" s="9"/>
      <c r="E1" s="9"/>
      <c r="F1" s="9"/>
    </row>
    <row r="2" spans="1:6" ht="24.75" customHeight="1" x14ac:dyDescent="0.25">
      <c r="C2" s="9" t="s">
        <v>113</v>
      </c>
      <c r="D2" s="9"/>
      <c r="E2" s="9"/>
      <c r="F2" s="9"/>
    </row>
    <row r="3" spans="1:6" x14ac:dyDescent="0.25">
      <c r="C3" s="9" t="s">
        <v>110</v>
      </c>
      <c r="D3" s="9"/>
      <c r="E3" s="9"/>
      <c r="F3" s="9"/>
    </row>
    <row r="4" spans="1:6" ht="22.5" customHeight="1" x14ac:dyDescent="0.25">
      <c r="C4" s="9" t="s">
        <v>111</v>
      </c>
      <c r="D4" s="9"/>
      <c r="E4" s="9"/>
      <c r="F4" s="9"/>
    </row>
    <row r="5" spans="1:6" ht="15" customHeight="1" x14ac:dyDescent="0.25">
      <c r="B5" s="7" t="s">
        <v>114</v>
      </c>
      <c r="C5" s="7"/>
      <c r="D5" s="7"/>
      <c r="E5" s="7"/>
      <c r="F5" s="7"/>
    </row>
    <row r="6" spans="1:6" x14ac:dyDescent="0.25">
      <c r="B6" s="7" t="s">
        <v>112</v>
      </c>
      <c r="C6" s="7"/>
      <c r="D6" s="7"/>
      <c r="E6" s="7"/>
      <c r="F6" s="7"/>
    </row>
    <row r="7" spans="1:6" x14ac:dyDescent="0.25">
      <c r="C7" s="8"/>
      <c r="D7" s="8"/>
      <c r="E7" s="8"/>
      <c r="F7" s="8"/>
    </row>
    <row r="8" spans="1:6" ht="30" customHeight="1" x14ac:dyDescent="0.25">
      <c r="A8" s="1" t="s">
        <v>1</v>
      </c>
      <c r="B8" s="1" t="s">
        <v>0</v>
      </c>
      <c r="C8" s="5" t="s">
        <v>106</v>
      </c>
      <c r="D8" s="6" t="s">
        <v>107</v>
      </c>
      <c r="E8" s="5" t="s">
        <v>108</v>
      </c>
      <c r="F8" s="5" t="s">
        <v>109</v>
      </c>
    </row>
    <row r="9" spans="1:6" x14ac:dyDescent="0.25">
      <c r="A9" s="3" t="s">
        <v>2</v>
      </c>
      <c r="B9" s="2" t="s">
        <v>0</v>
      </c>
      <c r="C9" s="11" t="s">
        <v>116</v>
      </c>
      <c r="D9" s="4" t="s">
        <v>3</v>
      </c>
      <c r="E9" s="4" t="s">
        <v>4</v>
      </c>
      <c r="F9" s="10">
        <f>E9-C9</f>
        <v>4803157.9499999993</v>
      </c>
    </row>
    <row r="10" spans="1:6" x14ac:dyDescent="0.25">
      <c r="A10" s="3" t="s">
        <v>6</v>
      </c>
      <c r="B10" s="2" t="s">
        <v>5</v>
      </c>
      <c r="C10" s="11" t="s">
        <v>117</v>
      </c>
      <c r="D10" s="4" t="s">
        <v>7</v>
      </c>
      <c r="E10" s="4" t="s">
        <v>8</v>
      </c>
      <c r="F10" s="10">
        <f t="shared" ref="F10:F12" si="0">E10-C10</f>
        <v>192567.33999999985</v>
      </c>
    </row>
    <row r="11" spans="1:6" x14ac:dyDescent="0.25">
      <c r="A11" s="3" t="s">
        <v>10</v>
      </c>
      <c r="B11" s="2" t="s">
        <v>9</v>
      </c>
      <c r="C11" s="11" t="s">
        <v>11</v>
      </c>
      <c r="D11" s="4" t="s">
        <v>11</v>
      </c>
      <c r="E11" s="4" t="s">
        <v>12</v>
      </c>
      <c r="F11" s="10">
        <f t="shared" si="0"/>
        <v>6171.18</v>
      </c>
    </row>
    <row r="12" spans="1:6" x14ac:dyDescent="0.25">
      <c r="A12" s="3" t="s">
        <v>14</v>
      </c>
      <c r="B12" s="2" t="s">
        <v>13</v>
      </c>
      <c r="C12" s="11" t="s">
        <v>11</v>
      </c>
      <c r="D12" s="4" t="s">
        <v>11</v>
      </c>
      <c r="E12" s="4" t="s">
        <v>12</v>
      </c>
      <c r="F12" s="10">
        <f t="shared" si="0"/>
        <v>6171.18</v>
      </c>
    </row>
    <row r="13" spans="1:6" ht="60" customHeight="1" x14ac:dyDescent="0.25">
      <c r="A13" s="3" t="s">
        <v>16</v>
      </c>
      <c r="B13" s="2" t="s">
        <v>15</v>
      </c>
      <c r="C13" s="11" t="s">
        <v>11</v>
      </c>
      <c r="D13" s="4" t="s">
        <v>11</v>
      </c>
      <c r="E13" s="4" t="s">
        <v>17</v>
      </c>
      <c r="F13" s="10">
        <f>E13-C13</f>
        <v>3146.369999999999</v>
      </c>
    </row>
    <row r="14" spans="1:6" ht="150" x14ac:dyDescent="0.25">
      <c r="A14" s="3" t="s">
        <v>19</v>
      </c>
      <c r="B14" s="2" t="s">
        <v>18</v>
      </c>
      <c r="C14" s="4"/>
      <c r="D14" s="4" t="s">
        <v>20</v>
      </c>
      <c r="E14" s="4" t="s">
        <v>21</v>
      </c>
      <c r="F14" s="10">
        <f t="shared" ref="F14:F16" si="1">E14-C14</f>
        <v>87.18</v>
      </c>
    </row>
    <row r="15" spans="1:6" ht="60" x14ac:dyDescent="0.25">
      <c r="A15" s="3" t="s">
        <v>23</v>
      </c>
      <c r="B15" s="2" t="s">
        <v>22</v>
      </c>
      <c r="C15" s="4"/>
      <c r="D15" s="4" t="s">
        <v>20</v>
      </c>
      <c r="E15" s="4" t="s">
        <v>24</v>
      </c>
      <c r="F15" s="10">
        <f t="shared" si="1"/>
        <v>2937.63</v>
      </c>
    </row>
    <row r="16" spans="1:6" x14ac:dyDescent="0.25">
      <c r="A16" s="3" t="s">
        <v>26</v>
      </c>
      <c r="B16" s="2" t="s">
        <v>25</v>
      </c>
      <c r="C16" s="12" t="s">
        <v>27</v>
      </c>
      <c r="D16" s="4" t="s">
        <v>27</v>
      </c>
      <c r="E16" s="4" t="s">
        <v>20</v>
      </c>
      <c r="F16" s="10"/>
    </row>
    <row r="17" spans="1:6" x14ac:dyDescent="0.25">
      <c r="A17" s="3" t="s">
        <v>29</v>
      </c>
      <c r="B17" s="2" t="s">
        <v>28</v>
      </c>
      <c r="C17" s="12" t="s">
        <v>27</v>
      </c>
      <c r="D17" s="4" t="s">
        <v>27</v>
      </c>
      <c r="E17" s="4" t="s">
        <v>20</v>
      </c>
      <c r="F17" s="4" t="s">
        <v>20</v>
      </c>
    </row>
    <row r="18" spans="1:6" x14ac:dyDescent="0.25">
      <c r="A18" s="3" t="s">
        <v>30</v>
      </c>
      <c r="B18" s="2" t="s">
        <v>28</v>
      </c>
      <c r="C18" s="12" t="s">
        <v>27</v>
      </c>
      <c r="D18" s="4" t="s">
        <v>27</v>
      </c>
      <c r="E18" s="4" t="s">
        <v>20</v>
      </c>
      <c r="F18" s="4" t="s">
        <v>20</v>
      </c>
    </row>
    <row r="19" spans="1:6" x14ac:dyDescent="0.25">
      <c r="A19" s="3" t="s">
        <v>32</v>
      </c>
      <c r="B19" s="2" t="s">
        <v>31</v>
      </c>
      <c r="C19" s="12" t="s">
        <v>33</v>
      </c>
      <c r="D19" s="4" t="s">
        <v>33</v>
      </c>
      <c r="E19" s="4" t="s">
        <v>34</v>
      </c>
      <c r="F19" s="10">
        <f>E19-C19</f>
        <v>248881.04999999981</v>
      </c>
    </row>
    <row r="20" spans="1:6" x14ac:dyDescent="0.25">
      <c r="A20" s="3" t="s">
        <v>36</v>
      </c>
      <c r="B20" s="2" t="s">
        <v>35</v>
      </c>
      <c r="C20" s="12" t="s">
        <v>37</v>
      </c>
      <c r="D20" s="4" t="s">
        <v>37</v>
      </c>
      <c r="E20" s="4" t="s">
        <v>38</v>
      </c>
      <c r="F20" s="10">
        <f t="shared" ref="F20:F22" si="2">E20-C20</f>
        <v>25702.130000000005</v>
      </c>
    </row>
    <row r="21" spans="1:6" ht="60" x14ac:dyDescent="0.25">
      <c r="A21" s="3" t="s">
        <v>40</v>
      </c>
      <c r="B21" s="2" t="s">
        <v>39</v>
      </c>
      <c r="C21" s="12" t="s">
        <v>37</v>
      </c>
      <c r="D21" s="4" t="s">
        <v>37</v>
      </c>
      <c r="E21" s="4" t="s">
        <v>38</v>
      </c>
      <c r="F21" s="10">
        <f t="shared" si="2"/>
        <v>25702.130000000005</v>
      </c>
    </row>
    <row r="22" spans="1:6" x14ac:dyDescent="0.25">
      <c r="A22" s="3" t="s">
        <v>42</v>
      </c>
      <c r="B22" s="2" t="s">
        <v>41</v>
      </c>
      <c r="C22" s="13" t="s">
        <v>43</v>
      </c>
      <c r="D22" s="4" t="s">
        <v>43</v>
      </c>
      <c r="E22" s="4" t="s">
        <v>44</v>
      </c>
      <c r="F22" s="10">
        <f t="shared" si="2"/>
        <v>223178.91999999993</v>
      </c>
    </row>
    <row r="23" spans="1:6" x14ac:dyDescent="0.25">
      <c r="A23" s="3" t="s">
        <v>46</v>
      </c>
      <c r="B23" s="2" t="s">
        <v>45</v>
      </c>
      <c r="C23" s="13" t="s">
        <v>47</v>
      </c>
      <c r="D23" s="4" t="s">
        <v>47</v>
      </c>
      <c r="E23" s="4" t="s">
        <v>48</v>
      </c>
      <c r="F23" s="10">
        <f>E23-C23</f>
        <v>84045.969999999972</v>
      </c>
    </row>
    <row r="24" spans="1:6" ht="45" x14ac:dyDescent="0.25">
      <c r="A24" s="3" t="s">
        <v>50</v>
      </c>
      <c r="B24" s="2" t="s">
        <v>49</v>
      </c>
      <c r="C24" s="13" t="s">
        <v>47</v>
      </c>
      <c r="D24" s="4" t="s">
        <v>47</v>
      </c>
      <c r="E24" s="4" t="s">
        <v>48</v>
      </c>
      <c r="F24" s="10">
        <f t="shared" ref="F24:F26" si="3">E24-C24</f>
        <v>84045.969999999972</v>
      </c>
    </row>
    <row r="25" spans="1:6" x14ac:dyDescent="0.25">
      <c r="A25" s="3" t="s">
        <v>52</v>
      </c>
      <c r="B25" s="2" t="s">
        <v>51</v>
      </c>
      <c r="C25" s="13" t="s">
        <v>53</v>
      </c>
      <c r="D25" s="4" t="s">
        <v>53</v>
      </c>
      <c r="E25" s="4" t="s">
        <v>54</v>
      </c>
      <c r="F25" s="10">
        <f t="shared" si="3"/>
        <v>139132.94999999995</v>
      </c>
    </row>
    <row r="26" spans="1:6" ht="60" x14ac:dyDescent="0.25">
      <c r="A26" s="3" t="s">
        <v>56</v>
      </c>
      <c r="B26" s="2" t="s">
        <v>55</v>
      </c>
      <c r="C26" s="13" t="s">
        <v>53</v>
      </c>
      <c r="D26" s="4" t="s">
        <v>53</v>
      </c>
      <c r="E26" s="4" t="s">
        <v>54</v>
      </c>
      <c r="F26" s="10">
        <f t="shared" si="3"/>
        <v>139132.94999999995</v>
      </c>
    </row>
    <row r="27" spans="1:6" x14ac:dyDescent="0.25">
      <c r="A27" s="3" t="s">
        <v>58</v>
      </c>
      <c r="B27" s="2" t="s">
        <v>57</v>
      </c>
      <c r="C27" s="13" t="s">
        <v>59</v>
      </c>
      <c r="D27" s="4" t="s">
        <v>59</v>
      </c>
      <c r="E27" s="4" t="s">
        <v>60</v>
      </c>
      <c r="F27" s="10">
        <f>E27-C27</f>
        <v>2450</v>
      </c>
    </row>
    <row r="28" spans="1:6" ht="60" x14ac:dyDescent="0.25">
      <c r="A28" s="3" t="s">
        <v>62</v>
      </c>
      <c r="B28" s="2" t="s">
        <v>61</v>
      </c>
      <c r="C28" s="13" t="s">
        <v>59</v>
      </c>
      <c r="D28" s="4" t="s">
        <v>59</v>
      </c>
      <c r="E28" s="4" t="s">
        <v>60</v>
      </c>
      <c r="F28" s="10">
        <f t="shared" ref="F28:F30" si="4">E28-C28</f>
        <v>2450</v>
      </c>
    </row>
    <row r="29" spans="1:6" ht="105" x14ac:dyDescent="0.25">
      <c r="A29" s="3" t="s">
        <v>64</v>
      </c>
      <c r="B29" s="2" t="s">
        <v>63</v>
      </c>
      <c r="C29" s="13" t="s">
        <v>59</v>
      </c>
      <c r="D29" s="4" t="s">
        <v>59</v>
      </c>
      <c r="E29" s="4" t="s">
        <v>60</v>
      </c>
      <c r="F29" s="10">
        <f t="shared" si="4"/>
        <v>2450</v>
      </c>
    </row>
    <row r="30" spans="1:6" ht="45" x14ac:dyDescent="0.25">
      <c r="A30" s="3" t="s">
        <v>66</v>
      </c>
      <c r="B30" s="2" t="s">
        <v>65</v>
      </c>
      <c r="C30" s="14" t="s">
        <v>67</v>
      </c>
      <c r="D30" s="4" t="s">
        <v>67</v>
      </c>
      <c r="E30" s="4" t="s">
        <v>68</v>
      </c>
      <c r="F30" s="10">
        <f>E30-C30</f>
        <v>2703.7700000000004</v>
      </c>
    </row>
    <row r="31" spans="1:6" ht="135" x14ac:dyDescent="0.25">
      <c r="A31" s="3" t="s">
        <v>70</v>
      </c>
      <c r="B31" s="2" t="s">
        <v>69</v>
      </c>
      <c r="C31" s="14" t="s">
        <v>67</v>
      </c>
      <c r="D31" s="4" t="s">
        <v>67</v>
      </c>
      <c r="E31" s="4" t="s">
        <v>68</v>
      </c>
      <c r="F31" s="10">
        <f t="shared" ref="F31:F33" si="5">E31-C31</f>
        <v>2703.7700000000004</v>
      </c>
    </row>
    <row r="32" spans="1:6" ht="105" x14ac:dyDescent="0.25">
      <c r="A32" s="3" t="s">
        <v>72</v>
      </c>
      <c r="B32" s="2" t="s">
        <v>71</v>
      </c>
      <c r="C32" s="14" t="s">
        <v>67</v>
      </c>
      <c r="D32" s="4" t="s">
        <v>67</v>
      </c>
      <c r="E32" s="4" t="s">
        <v>68</v>
      </c>
      <c r="F32" s="10">
        <f t="shared" si="5"/>
        <v>2703.7700000000004</v>
      </c>
    </row>
    <row r="33" spans="1:6" ht="90" x14ac:dyDescent="0.25">
      <c r="A33" s="3" t="s">
        <v>74</v>
      </c>
      <c r="B33" s="2" t="s">
        <v>73</v>
      </c>
      <c r="C33" s="14" t="s">
        <v>67</v>
      </c>
      <c r="D33" s="4" t="s">
        <v>67</v>
      </c>
      <c r="E33" s="4" t="s">
        <v>68</v>
      </c>
      <c r="F33" s="10">
        <f t="shared" si="5"/>
        <v>2703.7700000000004</v>
      </c>
    </row>
    <row r="34" spans="1:6" ht="30" x14ac:dyDescent="0.25">
      <c r="A34" s="3" t="s">
        <v>76</v>
      </c>
      <c r="B34" s="2" t="s">
        <v>75</v>
      </c>
      <c r="C34" s="15" t="s">
        <v>77</v>
      </c>
      <c r="D34" s="4" t="s">
        <v>77</v>
      </c>
      <c r="E34" s="4" t="s">
        <v>78</v>
      </c>
      <c r="F34" s="10">
        <f>E34-C34</f>
        <v>-67898.659999999974</v>
      </c>
    </row>
    <row r="35" spans="1:6" x14ac:dyDescent="0.25">
      <c r="A35" s="3" t="s">
        <v>80</v>
      </c>
      <c r="B35" s="2" t="s">
        <v>79</v>
      </c>
      <c r="C35" s="15" t="s">
        <v>77</v>
      </c>
      <c r="D35" s="4" t="s">
        <v>77</v>
      </c>
      <c r="E35" s="4" t="s">
        <v>78</v>
      </c>
      <c r="F35" s="10">
        <f t="shared" ref="F35:F37" si="6">E35-C35</f>
        <v>-67898.659999999974</v>
      </c>
    </row>
    <row r="36" spans="1:6" ht="45" x14ac:dyDescent="0.25">
      <c r="A36" s="3" t="s">
        <v>82</v>
      </c>
      <c r="B36" s="2" t="s">
        <v>81</v>
      </c>
      <c r="C36" s="15" t="s">
        <v>77</v>
      </c>
      <c r="D36" s="4" t="s">
        <v>77</v>
      </c>
      <c r="E36" s="4" t="s">
        <v>78</v>
      </c>
      <c r="F36" s="10">
        <f t="shared" si="6"/>
        <v>-67898.659999999974</v>
      </c>
    </row>
    <row r="37" spans="1:6" ht="60" x14ac:dyDescent="0.25">
      <c r="A37" s="3" t="s">
        <v>84</v>
      </c>
      <c r="B37" s="2" t="s">
        <v>83</v>
      </c>
      <c r="C37" s="15" t="s">
        <v>77</v>
      </c>
      <c r="D37" s="4" t="s">
        <v>77</v>
      </c>
      <c r="E37" s="4" t="s">
        <v>78</v>
      </c>
      <c r="F37" s="10">
        <f t="shared" si="6"/>
        <v>-67898.659999999974</v>
      </c>
    </row>
    <row r="38" spans="1:6" ht="30" x14ac:dyDescent="0.25">
      <c r="A38" s="3" t="s">
        <v>86</v>
      </c>
      <c r="B38" s="2" t="s">
        <v>85</v>
      </c>
      <c r="C38" s="4"/>
      <c r="D38" s="4" t="s">
        <v>87</v>
      </c>
      <c r="E38" s="4" t="s">
        <v>20</v>
      </c>
      <c r="F38" s="4" t="s">
        <v>20</v>
      </c>
    </row>
    <row r="39" spans="1:6" ht="45" x14ac:dyDescent="0.25">
      <c r="A39" s="3" t="s">
        <v>89</v>
      </c>
      <c r="B39" s="2" t="s">
        <v>88</v>
      </c>
      <c r="C39" s="4"/>
      <c r="D39" s="4" t="s">
        <v>87</v>
      </c>
      <c r="E39" s="4" t="s">
        <v>20</v>
      </c>
      <c r="F39" s="4" t="s">
        <v>20</v>
      </c>
    </row>
    <row r="40" spans="1:6" ht="75" x14ac:dyDescent="0.25">
      <c r="A40" s="3" t="s">
        <v>91</v>
      </c>
      <c r="B40" s="2" t="s">
        <v>90</v>
      </c>
      <c r="C40" s="4"/>
      <c r="D40" s="4" t="s">
        <v>87</v>
      </c>
      <c r="E40" s="4" t="s">
        <v>20</v>
      </c>
      <c r="F40" s="4" t="s">
        <v>20</v>
      </c>
    </row>
    <row r="41" spans="1:6" ht="75" x14ac:dyDescent="0.25">
      <c r="A41" s="3" t="s">
        <v>93</v>
      </c>
      <c r="B41" s="2" t="s">
        <v>92</v>
      </c>
      <c r="C41" s="4"/>
      <c r="D41" s="4" t="s">
        <v>87</v>
      </c>
      <c r="E41" s="4" t="s">
        <v>20</v>
      </c>
      <c r="F41" s="4" t="s">
        <v>20</v>
      </c>
    </row>
    <row r="42" spans="1:6" x14ac:dyDescent="0.25">
      <c r="A42" s="3" t="s">
        <v>95</v>
      </c>
      <c r="B42" s="2" t="s">
        <v>94</v>
      </c>
      <c r="C42" s="16" t="s">
        <v>96</v>
      </c>
      <c r="D42" s="4" t="s">
        <v>96</v>
      </c>
      <c r="E42" s="4" t="s">
        <v>97</v>
      </c>
      <c r="F42" s="10">
        <f>E42-C42</f>
        <v>660</v>
      </c>
    </row>
    <row r="43" spans="1:6" x14ac:dyDescent="0.25">
      <c r="A43" s="3" t="s">
        <v>99</v>
      </c>
      <c r="B43" s="2" t="s">
        <v>98</v>
      </c>
      <c r="C43" s="16" t="s">
        <v>96</v>
      </c>
      <c r="D43" s="4" t="s">
        <v>96</v>
      </c>
      <c r="E43" s="4" t="s">
        <v>97</v>
      </c>
      <c r="F43" s="10">
        <f t="shared" ref="F43:F45" si="7">E43-C43</f>
        <v>660</v>
      </c>
    </row>
    <row r="44" spans="1:6" ht="30" x14ac:dyDescent="0.25">
      <c r="A44" s="3" t="s">
        <v>101</v>
      </c>
      <c r="B44" s="2" t="s">
        <v>100</v>
      </c>
      <c r="C44" s="16" t="s">
        <v>96</v>
      </c>
      <c r="D44" s="4" t="s">
        <v>96</v>
      </c>
      <c r="E44" s="4" t="s">
        <v>97</v>
      </c>
      <c r="F44" s="10">
        <f t="shared" si="7"/>
        <v>660</v>
      </c>
    </row>
    <row r="45" spans="1:6" x14ac:dyDescent="0.25">
      <c r="A45" s="3" t="s">
        <v>103</v>
      </c>
      <c r="B45" s="2" t="s">
        <v>102</v>
      </c>
      <c r="C45" s="16" t="s">
        <v>118</v>
      </c>
      <c r="D45" s="4" t="s">
        <v>104</v>
      </c>
      <c r="E45" s="4" t="s">
        <v>105</v>
      </c>
      <c r="F45" s="10">
        <f t="shared" si="7"/>
        <v>4610590.6100000003</v>
      </c>
    </row>
  </sheetData>
  <mergeCells count="7">
    <mergeCell ref="C2:F2"/>
    <mergeCell ref="C3:F3"/>
    <mergeCell ref="C4:F4"/>
    <mergeCell ref="B5:F5"/>
    <mergeCell ref="B6:F6"/>
    <mergeCell ref="C7:F7"/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2020-04-23T11:04:52Z</dcterms:created>
  <dcterms:modified xsi:type="dcterms:W3CDTF">2020-04-23T11:20:33Z</dcterms:modified>
</cp:coreProperties>
</file>